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5480" windowHeight="8190" activeTab="0"/>
  </bookViews>
  <sheets>
    <sheet name="Vlčata" sheetId="1" r:id="rId1"/>
    <sheet name="Světlušky" sheetId="2" r:id="rId2"/>
  </sheets>
  <definedNames>
    <definedName name="_xlnm.Print_Area" localSheetId="0">'Vlčata'!$A$1:$X$24</definedName>
  </definedNames>
  <calcPr fullCalcOnLoad="1"/>
</workbook>
</file>

<file path=xl/sharedStrings.xml><?xml version="1.0" encoding="utf-8"?>
<sst xmlns="http://schemas.openxmlformats.org/spreadsheetml/2006/main" count="67" uniqueCount="43">
  <si>
    <t>Výsledky Závodu vlčat a světlušek 2012</t>
  </si>
  <si>
    <t>Kolo:</t>
  </si>
  <si>
    <t>základní</t>
  </si>
  <si>
    <t>Velitel závodu:</t>
  </si>
  <si>
    <t>Petr Hamerle</t>
  </si>
  <si>
    <t>Termín:</t>
  </si>
  <si>
    <t>Hlavní rozhodčí</t>
  </si>
  <si>
    <t>Martin Sovák</t>
  </si>
  <si>
    <t>Kategorie</t>
  </si>
  <si>
    <t>Umístění</t>
  </si>
  <si>
    <t>Číslo hlídky</t>
  </si>
  <si>
    <t>Název hlídky</t>
  </si>
  <si>
    <t>Disciplíny</t>
  </si>
  <si>
    <t>Součet bodů</t>
  </si>
  <si>
    <t>Zelené jablko - znalost první pomoci</t>
  </si>
  <si>
    <t>Mařenka a Obr - pobyt v přírodě</t>
  </si>
  <si>
    <t>Zvěd - vyhledávání informací</t>
  </si>
  <si>
    <t>Útěk Poddaných - schopnost orientace</t>
  </si>
  <si>
    <t>Pan Pap Hoduje - kuchařská dovednost</t>
  </si>
  <si>
    <t xml:space="preserve">Říše v ohrožení - vztah k vlasti a skautingu </t>
  </si>
  <si>
    <t>Strýček Pompo - manuální zručnost</t>
  </si>
  <si>
    <t>Sedmimílové boty - Fizická zdatnost</t>
  </si>
  <si>
    <t>Chování na trati</t>
  </si>
  <si>
    <t>Pošta od Krále - rozhodovací disciplína</t>
  </si>
  <si>
    <t>Komáři B</t>
  </si>
  <si>
    <t>Vlci</t>
  </si>
  <si>
    <t>Zelená</t>
  </si>
  <si>
    <t>Želvy</t>
  </si>
  <si>
    <t>Dvoráci(N)</t>
  </si>
  <si>
    <t>Medvědi(N)</t>
  </si>
  <si>
    <t>Komáři C(N)</t>
  </si>
  <si>
    <t>Komáři A</t>
  </si>
  <si>
    <t xml:space="preserve">Kamzíci </t>
  </si>
  <si>
    <t>Stopaři</t>
  </si>
  <si>
    <t>Červená</t>
  </si>
  <si>
    <t>Sluníčka</t>
  </si>
  <si>
    <t>Ještěrky</t>
  </si>
  <si>
    <t>Chobža (N)</t>
  </si>
  <si>
    <t>Kalenka 2 (N)</t>
  </si>
  <si>
    <t>Medvědice (N)</t>
  </si>
  <si>
    <t>Poštolky (N)</t>
  </si>
  <si>
    <t>Strážkyně (N)</t>
  </si>
  <si>
    <t>Kalenka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</si>
</sst>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</numFmts>
  <fonts count="41">
    <font>
      <sz val="10"/>
      <name val="Arial CE"/>
      <family val="2"/>
    </font>
    <font>
      <sz val="10"/>
      <name val="Arial"/>
      <family val="0"/>
    </font>
    <font>
      <b/>
      <sz val="13.5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12" xfId="0" applyFont="1" applyFill="1" applyBorder="1" applyAlignment="1">
      <alignment horizontal="center" vertical="center" textRotation="90"/>
    </xf>
    <xf numFmtId="0" fontId="0" fillId="34" borderId="13" xfId="0" applyFont="1" applyFill="1" applyBorder="1" applyAlignment="1">
      <alignment horizontal="center" vertical="center" textRotation="90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16" xfId="0" applyFill="1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NumberFormat="1" applyFill="1" applyBorder="1" applyAlignment="1">
      <alignment horizontal="center" vertical="center"/>
    </xf>
    <xf numFmtId="0" fontId="0" fillId="36" borderId="11" xfId="0" applyNumberFormat="1" applyFont="1" applyFill="1" applyBorder="1" applyAlignment="1">
      <alignment horizontal="center" vertical="center"/>
    </xf>
    <xf numFmtId="0" fontId="0" fillId="36" borderId="10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5" fillId="35" borderId="30" xfId="0" applyFont="1" applyFill="1" applyBorder="1" applyAlignment="1" applyProtection="1">
      <alignment horizontal="center" vertical="center" textRotation="90"/>
      <protection locked="0"/>
    </xf>
    <xf numFmtId="0" fontId="5" fillId="35" borderId="31" xfId="0" applyFont="1" applyFill="1" applyBorder="1" applyAlignment="1">
      <alignment horizontal="center" vertical="center"/>
    </xf>
    <xf numFmtId="49" fontId="5" fillId="35" borderId="30" xfId="0" applyNumberFormat="1" applyFont="1" applyFill="1" applyBorder="1" applyAlignment="1" applyProtection="1">
      <alignment horizontal="center" vertical="center"/>
      <protection locked="0"/>
    </xf>
    <xf numFmtId="0" fontId="5" fillId="35" borderId="32" xfId="0" applyFont="1" applyFill="1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 val="0"/>
        <color indexed="43"/>
      </font>
    </dxf>
    <dxf>
      <font>
        <b val="0"/>
        <color indexed="43"/>
      </font>
    </dxf>
    <dxf>
      <font>
        <b val="0"/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</xdr:col>
      <xdr:colOff>257175</xdr:colOff>
      <xdr:row>3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0</xdr:row>
      <xdr:rowOff>0</xdr:rowOff>
    </xdr:from>
    <xdr:to>
      <xdr:col>15</xdr:col>
      <xdr:colOff>190500</xdr:colOff>
      <xdr:row>3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76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</xdr:col>
      <xdr:colOff>257175</xdr:colOff>
      <xdr:row>3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0</xdr:row>
      <xdr:rowOff>0</xdr:rowOff>
    </xdr:from>
    <xdr:to>
      <xdr:col>15</xdr:col>
      <xdr:colOff>190500</xdr:colOff>
      <xdr:row>3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76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X24"/>
  <sheetViews>
    <sheetView tabSelected="1" zoomScale="90" zoomScaleNormal="90" zoomScalePageLayoutView="0" workbookViewId="0" topLeftCell="A1">
      <selection activeCell="C9" sqref="C9"/>
    </sheetView>
  </sheetViews>
  <sheetFormatPr defaultColWidth="9.00390625" defaultRowHeight="12.75"/>
  <cols>
    <col min="1" max="1" width="4.875" style="0" customWidth="1"/>
    <col min="2" max="2" width="3.625" style="0" customWidth="1"/>
    <col min="3" max="3" width="25.00390625" style="1" customWidth="1"/>
    <col min="4" max="17" width="2.875" style="2" customWidth="1"/>
    <col min="18" max="18" width="9.25390625" style="0" customWidth="1"/>
    <col min="19" max="19" width="8.25390625" style="0" customWidth="1"/>
    <col min="20" max="20" width="3.25390625" style="0" customWidth="1"/>
    <col min="21" max="21" width="2.125" style="0" customWidth="1"/>
    <col min="22" max="22" width="11.00390625" style="0" customWidth="1"/>
    <col min="23" max="23" width="5.75390625" style="0" customWidth="1"/>
  </cols>
  <sheetData>
    <row r="1" spans="2:24" ht="15.75" customHeight="1">
      <c r="B1" s="3"/>
      <c r="C1" s="38" t="s">
        <v>0</v>
      </c>
      <c r="D1" s="38"/>
      <c r="E1" s="38"/>
      <c r="F1" s="38"/>
      <c r="G1" s="38"/>
      <c r="H1" s="38"/>
      <c r="I1" s="38"/>
      <c r="J1" s="38"/>
      <c r="K1" s="38"/>
      <c r="L1" s="38"/>
      <c r="M1"/>
      <c r="N1"/>
      <c r="O1"/>
      <c r="P1"/>
      <c r="Q1"/>
      <c r="R1" t="s">
        <v>1</v>
      </c>
      <c r="S1" s="4" t="s">
        <v>2</v>
      </c>
      <c r="U1" t="s">
        <v>3</v>
      </c>
      <c r="W1" s="39" t="s">
        <v>4</v>
      </c>
      <c r="X1" s="39"/>
    </row>
    <row r="2" spans="2:17" ht="7.5" customHeight="1">
      <c r="B2" s="3"/>
      <c r="C2" s="38"/>
      <c r="D2" s="38"/>
      <c r="E2" s="38"/>
      <c r="F2" s="38"/>
      <c r="G2" s="38"/>
      <c r="H2" s="38"/>
      <c r="I2" s="38"/>
      <c r="J2" s="38"/>
      <c r="K2" s="38"/>
      <c r="L2" s="38"/>
      <c r="M2"/>
      <c r="N2"/>
      <c r="O2"/>
      <c r="P2"/>
      <c r="Q2"/>
    </row>
    <row r="3" spans="1:24" ht="15.75" customHeight="1">
      <c r="A3" s="3"/>
      <c r="B3" s="3"/>
      <c r="C3" s="38"/>
      <c r="D3" s="38"/>
      <c r="E3" s="38"/>
      <c r="F3" s="38"/>
      <c r="G3" s="38"/>
      <c r="H3" s="38"/>
      <c r="I3" s="38"/>
      <c r="J3" s="38"/>
      <c r="K3" s="38"/>
      <c r="L3" s="38"/>
      <c r="M3"/>
      <c r="N3"/>
      <c r="O3"/>
      <c r="P3"/>
      <c r="Q3"/>
      <c r="R3" t="s">
        <v>5</v>
      </c>
      <c r="S3" s="5">
        <v>41020</v>
      </c>
      <c r="U3" t="s">
        <v>6</v>
      </c>
      <c r="W3" s="39" t="s">
        <v>7</v>
      </c>
      <c r="X3" s="39"/>
    </row>
    <row r="4" spans="1:19" s="8" customFormat="1" ht="15.75" customHeight="1">
      <c r="A4" s="3"/>
      <c r="B4" s="3"/>
      <c r="C4" s="3"/>
      <c r="D4" s="3"/>
      <c r="E4" s="3"/>
      <c r="F4" s="3"/>
      <c r="G4" s="3"/>
      <c r="H4" s="3"/>
      <c r="I4" s="6"/>
      <c r="J4" s="7"/>
      <c r="K4"/>
      <c r="L4"/>
      <c r="M4"/>
      <c r="N4"/>
      <c r="O4"/>
      <c r="P4"/>
      <c r="Q4"/>
      <c r="R4" s="8" t="s">
        <v>8</v>
      </c>
      <c r="S4" s="9"/>
    </row>
    <row r="5" spans="1:20" s="8" customFormat="1" ht="9" customHeight="1">
      <c r="A5" s="3"/>
      <c r="B5" s="3"/>
      <c r="C5" s="3"/>
      <c r="D5" s="3"/>
      <c r="E5" s="3"/>
      <c r="F5" s="3"/>
      <c r="G5" s="3"/>
      <c r="H5" s="3"/>
      <c r="I5" s="6"/>
      <c r="J5" s="7"/>
      <c r="K5"/>
      <c r="L5"/>
      <c r="M5"/>
      <c r="N5"/>
      <c r="O5"/>
      <c r="P5"/>
      <c r="Q5"/>
      <c r="R5"/>
      <c r="T5" s="10"/>
    </row>
    <row r="6" spans="1:19" s="8" customFormat="1" ht="13.5" customHeight="1">
      <c r="A6" s="40" t="s">
        <v>9</v>
      </c>
      <c r="B6" s="40" t="s">
        <v>10</v>
      </c>
      <c r="C6" s="41" t="s">
        <v>11</v>
      </c>
      <c r="D6" s="42" t="s">
        <v>12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 t="s">
        <v>13</v>
      </c>
      <c r="S6"/>
    </row>
    <row r="7" spans="1:19" s="8" customFormat="1" ht="183.75" customHeight="1">
      <c r="A7" s="40"/>
      <c r="B7" s="40"/>
      <c r="C7" s="41"/>
      <c r="D7" s="11" t="s">
        <v>14</v>
      </c>
      <c r="E7" s="12" t="s">
        <v>15</v>
      </c>
      <c r="F7" s="12" t="s">
        <v>16</v>
      </c>
      <c r="G7" s="12" t="s">
        <v>17</v>
      </c>
      <c r="H7" s="12" t="s">
        <v>18</v>
      </c>
      <c r="I7" s="12" t="s">
        <v>19</v>
      </c>
      <c r="J7" s="12" t="s">
        <v>20</v>
      </c>
      <c r="K7" s="12" t="s">
        <v>21</v>
      </c>
      <c r="L7" s="12" t="s">
        <v>22</v>
      </c>
      <c r="M7" s="12"/>
      <c r="N7" s="12"/>
      <c r="O7" s="12"/>
      <c r="P7" s="12"/>
      <c r="Q7" s="12" t="s">
        <v>23</v>
      </c>
      <c r="R7" s="43"/>
      <c r="S7"/>
    </row>
    <row r="8" spans="1:19" s="15" customFormat="1" ht="12.75">
      <c r="A8" s="40"/>
      <c r="B8" s="40"/>
      <c r="C8" s="41"/>
      <c r="D8" s="13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43"/>
      <c r="S8"/>
    </row>
    <row r="9" spans="1:18" ht="15.75" customHeight="1">
      <c r="A9" s="16">
        <f aca="true" t="shared" si="0" ref="A9:A24">IF(R9&gt;0,RANK(R9,$R$9:$R$24,0),0)</f>
        <v>2</v>
      </c>
      <c r="B9" s="17">
        <v>1</v>
      </c>
      <c r="C9" s="25" t="s">
        <v>24</v>
      </c>
      <c r="D9" s="26">
        <v>60</v>
      </c>
      <c r="E9" s="27">
        <v>24</v>
      </c>
      <c r="F9" s="27">
        <v>10</v>
      </c>
      <c r="G9" s="27">
        <v>25</v>
      </c>
      <c r="H9" s="27">
        <v>21</v>
      </c>
      <c r="I9" s="27">
        <v>24</v>
      </c>
      <c r="J9" s="27">
        <v>28</v>
      </c>
      <c r="K9" s="27">
        <v>25</v>
      </c>
      <c r="L9" s="27">
        <v>23</v>
      </c>
      <c r="M9" s="27"/>
      <c r="N9" s="27"/>
      <c r="O9" s="27"/>
      <c r="P9" s="27"/>
      <c r="Q9" s="28">
        <v>1</v>
      </c>
      <c r="R9" s="29">
        <f aca="true" t="shared" si="1" ref="R9:R24">SUM(D9:Q9)</f>
        <v>241</v>
      </c>
    </row>
    <row r="10" spans="1:18" ht="15.75" customHeight="1">
      <c r="A10" s="18">
        <f t="shared" si="0"/>
        <v>11</v>
      </c>
      <c r="B10" s="19">
        <v>2</v>
      </c>
      <c r="C10" s="20" t="s">
        <v>25</v>
      </c>
      <c r="D10" s="30">
        <v>45</v>
      </c>
      <c r="E10" s="31">
        <v>26</v>
      </c>
      <c r="F10" s="31">
        <v>10</v>
      </c>
      <c r="G10" s="31">
        <v>15</v>
      </c>
      <c r="H10" s="31">
        <v>10</v>
      </c>
      <c r="I10" s="31">
        <v>22</v>
      </c>
      <c r="J10" s="31">
        <v>28</v>
      </c>
      <c r="K10" s="31">
        <v>25</v>
      </c>
      <c r="L10" s="31">
        <v>18</v>
      </c>
      <c r="M10" s="31"/>
      <c r="N10" s="31"/>
      <c r="O10" s="31"/>
      <c r="P10" s="31"/>
      <c r="Q10" s="32"/>
      <c r="R10" s="33">
        <f t="shared" si="1"/>
        <v>199</v>
      </c>
    </row>
    <row r="11" spans="1:18" ht="15.75" customHeight="1">
      <c r="A11" s="18">
        <f t="shared" si="0"/>
        <v>6</v>
      </c>
      <c r="B11" s="19">
        <v>3</v>
      </c>
      <c r="C11" s="20" t="s">
        <v>26</v>
      </c>
      <c r="D11" s="30">
        <v>50</v>
      </c>
      <c r="E11" s="31">
        <v>28</v>
      </c>
      <c r="F11" s="31">
        <v>20</v>
      </c>
      <c r="G11" s="31">
        <v>20</v>
      </c>
      <c r="H11" s="31">
        <v>16</v>
      </c>
      <c r="I11" s="31">
        <v>24</v>
      </c>
      <c r="J11" s="31">
        <v>26</v>
      </c>
      <c r="K11" s="31">
        <v>25</v>
      </c>
      <c r="L11" s="31">
        <v>19</v>
      </c>
      <c r="M11" s="31"/>
      <c r="N11" s="31"/>
      <c r="O11" s="31"/>
      <c r="P11" s="31"/>
      <c r="Q11" s="32"/>
      <c r="R11" s="33">
        <f t="shared" si="1"/>
        <v>228</v>
      </c>
    </row>
    <row r="12" spans="1:18" ht="15.75" customHeight="1">
      <c r="A12" s="18">
        <f t="shared" si="0"/>
        <v>7</v>
      </c>
      <c r="B12" s="19">
        <v>4</v>
      </c>
      <c r="C12" s="20" t="s">
        <v>27</v>
      </c>
      <c r="D12" s="30">
        <v>49</v>
      </c>
      <c r="E12" s="31">
        <v>26</v>
      </c>
      <c r="F12" s="31">
        <v>20</v>
      </c>
      <c r="G12" s="31">
        <v>15</v>
      </c>
      <c r="H12" s="31">
        <v>19</v>
      </c>
      <c r="I12" s="31">
        <v>25</v>
      </c>
      <c r="J12" s="31">
        <v>25</v>
      </c>
      <c r="K12" s="31">
        <v>25</v>
      </c>
      <c r="L12" s="31">
        <v>16</v>
      </c>
      <c r="M12" s="31"/>
      <c r="N12" s="31"/>
      <c r="O12" s="31"/>
      <c r="P12" s="31"/>
      <c r="Q12" s="32"/>
      <c r="R12" s="33">
        <f t="shared" si="1"/>
        <v>220</v>
      </c>
    </row>
    <row r="13" spans="1:18" ht="15.75" customHeight="1">
      <c r="A13" s="18">
        <f t="shared" si="0"/>
        <v>4</v>
      </c>
      <c r="B13" s="19">
        <v>5</v>
      </c>
      <c r="C13" s="20" t="s">
        <v>28</v>
      </c>
      <c r="D13" s="30">
        <v>60</v>
      </c>
      <c r="E13" s="31">
        <v>24</v>
      </c>
      <c r="F13" s="31">
        <v>10</v>
      </c>
      <c r="G13" s="31">
        <v>25</v>
      </c>
      <c r="H13" s="31">
        <v>23</v>
      </c>
      <c r="I13" s="31">
        <v>26</v>
      </c>
      <c r="J13" s="31">
        <v>25</v>
      </c>
      <c r="K13" s="31">
        <v>25</v>
      </c>
      <c r="L13" s="31">
        <v>21</v>
      </c>
      <c r="M13" s="31"/>
      <c r="N13" s="31"/>
      <c r="O13" s="31"/>
      <c r="P13" s="31"/>
      <c r="Q13" s="32"/>
      <c r="R13" s="33">
        <f t="shared" si="1"/>
        <v>239</v>
      </c>
    </row>
    <row r="14" spans="1:18" ht="15.75" customHeight="1">
      <c r="A14" s="18">
        <f t="shared" si="0"/>
        <v>10</v>
      </c>
      <c r="B14" s="19">
        <v>6</v>
      </c>
      <c r="C14" s="20" t="s">
        <v>29</v>
      </c>
      <c r="D14" s="30">
        <v>60</v>
      </c>
      <c r="E14" s="31">
        <v>26</v>
      </c>
      <c r="F14" s="31">
        <v>10</v>
      </c>
      <c r="G14" s="31">
        <v>20</v>
      </c>
      <c r="H14" s="31">
        <v>10</v>
      </c>
      <c r="I14" s="31">
        <v>23</v>
      </c>
      <c r="J14" s="31">
        <v>25</v>
      </c>
      <c r="K14" s="31">
        <v>25</v>
      </c>
      <c r="L14" s="31">
        <v>16</v>
      </c>
      <c r="M14" s="31"/>
      <c r="N14" s="31"/>
      <c r="O14" s="31"/>
      <c r="P14" s="31"/>
      <c r="Q14" s="32"/>
      <c r="R14" s="33">
        <f t="shared" si="1"/>
        <v>215</v>
      </c>
    </row>
    <row r="15" spans="1:18" ht="15.75" customHeight="1">
      <c r="A15" s="18">
        <f t="shared" si="0"/>
        <v>3</v>
      </c>
      <c r="B15" s="19">
        <v>7</v>
      </c>
      <c r="C15" s="20" t="s">
        <v>30</v>
      </c>
      <c r="D15" s="30">
        <v>60</v>
      </c>
      <c r="E15" s="31">
        <v>28</v>
      </c>
      <c r="F15" s="31">
        <v>10</v>
      </c>
      <c r="G15" s="31">
        <v>30</v>
      </c>
      <c r="H15" s="31">
        <v>13</v>
      </c>
      <c r="I15" s="31">
        <v>28</v>
      </c>
      <c r="J15" s="31">
        <v>26</v>
      </c>
      <c r="K15" s="31">
        <v>25</v>
      </c>
      <c r="L15" s="31">
        <v>20</v>
      </c>
      <c r="M15" s="31"/>
      <c r="N15" s="31"/>
      <c r="O15" s="31"/>
      <c r="P15" s="31"/>
      <c r="Q15" s="32">
        <v>0</v>
      </c>
      <c r="R15" s="33">
        <f t="shared" si="1"/>
        <v>240</v>
      </c>
    </row>
    <row r="16" spans="1:18" ht="15.75" customHeight="1">
      <c r="A16" s="18">
        <f t="shared" si="0"/>
        <v>1</v>
      </c>
      <c r="B16" s="19">
        <v>8</v>
      </c>
      <c r="C16" s="24" t="s">
        <v>31</v>
      </c>
      <c r="D16" s="30">
        <v>60</v>
      </c>
      <c r="E16" s="31">
        <v>28</v>
      </c>
      <c r="F16" s="31">
        <v>30</v>
      </c>
      <c r="G16" s="31">
        <v>30</v>
      </c>
      <c r="H16" s="31">
        <v>17</v>
      </c>
      <c r="I16" s="31">
        <v>29</v>
      </c>
      <c r="J16" s="31">
        <v>28</v>
      </c>
      <c r="K16" s="31">
        <v>25</v>
      </c>
      <c r="L16" s="31">
        <v>22</v>
      </c>
      <c r="M16" s="31"/>
      <c r="N16" s="31"/>
      <c r="O16" s="31"/>
      <c r="P16" s="31"/>
      <c r="Q16" s="32"/>
      <c r="R16" s="33">
        <f t="shared" si="1"/>
        <v>269</v>
      </c>
    </row>
    <row r="17" spans="1:18" ht="15.75" customHeight="1">
      <c r="A17" s="18">
        <f t="shared" si="0"/>
        <v>9</v>
      </c>
      <c r="B17" s="19">
        <v>9</v>
      </c>
      <c r="C17" s="20" t="s">
        <v>32</v>
      </c>
      <c r="D17" s="30">
        <v>43</v>
      </c>
      <c r="E17" s="31">
        <v>24</v>
      </c>
      <c r="F17" s="31">
        <v>10</v>
      </c>
      <c r="G17" s="31">
        <v>30</v>
      </c>
      <c r="H17" s="31">
        <v>14</v>
      </c>
      <c r="I17" s="31">
        <v>24</v>
      </c>
      <c r="J17" s="31">
        <v>26</v>
      </c>
      <c r="K17" s="31">
        <v>25</v>
      </c>
      <c r="L17" s="31">
        <v>21</v>
      </c>
      <c r="M17" s="31"/>
      <c r="N17" s="31"/>
      <c r="O17" s="31"/>
      <c r="P17" s="31"/>
      <c r="Q17" s="32"/>
      <c r="R17" s="33">
        <f t="shared" si="1"/>
        <v>217</v>
      </c>
    </row>
    <row r="18" spans="1:18" ht="15.75" customHeight="1">
      <c r="A18" s="18">
        <f t="shared" si="0"/>
        <v>5</v>
      </c>
      <c r="B18" s="19">
        <v>10</v>
      </c>
      <c r="C18" s="24" t="s">
        <v>33</v>
      </c>
      <c r="D18" s="30">
        <v>50</v>
      </c>
      <c r="E18" s="31">
        <v>28</v>
      </c>
      <c r="F18" s="31">
        <v>20</v>
      </c>
      <c r="G18" s="31">
        <v>30</v>
      </c>
      <c r="H18" s="31">
        <v>13</v>
      </c>
      <c r="I18" s="31">
        <v>24</v>
      </c>
      <c r="J18" s="31">
        <v>22</v>
      </c>
      <c r="K18" s="31">
        <v>25</v>
      </c>
      <c r="L18" s="31">
        <v>20</v>
      </c>
      <c r="M18" s="31"/>
      <c r="N18" s="31"/>
      <c r="O18" s="31"/>
      <c r="P18" s="31"/>
      <c r="Q18" s="32"/>
      <c r="R18" s="33">
        <f t="shared" si="1"/>
        <v>232</v>
      </c>
    </row>
    <row r="19" spans="1:18" ht="15.75" customHeight="1">
      <c r="A19" s="18">
        <f t="shared" si="0"/>
        <v>8</v>
      </c>
      <c r="B19" s="19">
        <v>11</v>
      </c>
      <c r="C19" s="20" t="s">
        <v>34</v>
      </c>
      <c r="D19" s="30">
        <v>48</v>
      </c>
      <c r="E19" s="31">
        <v>24</v>
      </c>
      <c r="F19" s="31">
        <v>10</v>
      </c>
      <c r="G19" s="31">
        <v>20</v>
      </c>
      <c r="H19" s="31">
        <v>20</v>
      </c>
      <c r="I19" s="31">
        <v>20</v>
      </c>
      <c r="J19" s="31">
        <v>28</v>
      </c>
      <c r="K19" s="31">
        <v>25</v>
      </c>
      <c r="L19" s="31">
        <v>23</v>
      </c>
      <c r="M19" s="31"/>
      <c r="N19" s="31"/>
      <c r="O19" s="31"/>
      <c r="P19" s="31"/>
      <c r="Q19" s="32"/>
      <c r="R19" s="33">
        <f t="shared" si="1"/>
        <v>218</v>
      </c>
    </row>
    <row r="20" spans="1:18" ht="15.75" customHeight="1">
      <c r="A20" s="18">
        <f t="shared" si="0"/>
        <v>0</v>
      </c>
      <c r="B20" s="19">
        <v>12</v>
      </c>
      <c r="C20" s="20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2"/>
      <c r="R20" s="33">
        <f t="shared" si="1"/>
        <v>0</v>
      </c>
    </row>
    <row r="21" spans="1:18" ht="15.75" customHeight="1">
      <c r="A21" s="18">
        <f t="shared" si="0"/>
        <v>0</v>
      </c>
      <c r="B21" s="19">
        <v>13</v>
      </c>
      <c r="C21" s="20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  <c r="R21" s="33">
        <f t="shared" si="1"/>
        <v>0</v>
      </c>
    </row>
    <row r="22" spans="1:18" ht="15.75" customHeight="1">
      <c r="A22" s="18">
        <f t="shared" si="0"/>
        <v>0</v>
      </c>
      <c r="B22" s="19">
        <v>14</v>
      </c>
      <c r="C22" s="2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/>
      <c r="R22" s="33">
        <f t="shared" si="1"/>
        <v>0</v>
      </c>
    </row>
    <row r="23" spans="1:18" ht="15.75" customHeight="1">
      <c r="A23" s="18">
        <f t="shared" si="0"/>
        <v>0</v>
      </c>
      <c r="B23" s="19">
        <v>15</v>
      </c>
      <c r="C23" s="2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33">
        <f t="shared" si="1"/>
        <v>0</v>
      </c>
    </row>
    <row r="24" spans="1:18" ht="15.75" customHeight="1">
      <c r="A24" s="21">
        <f t="shared" si="0"/>
        <v>0</v>
      </c>
      <c r="B24" s="22">
        <v>16</v>
      </c>
      <c r="C24" s="23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37">
        <f t="shared" si="1"/>
        <v>0</v>
      </c>
    </row>
  </sheetData>
  <sheetProtection selectLockedCells="1" selectUnlockedCells="1"/>
  <mergeCells count="8">
    <mergeCell ref="C1:L3"/>
    <mergeCell ref="W1:X1"/>
    <mergeCell ref="W3:X3"/>
    <mergeCell ref="A6:A8"/>
    <mergeCell ref="B6:B8"/>
    <mergeCell ref="C6:C8"/>
    <mergeCell ref="D6:Q6"/>
    <mergeCell ref="R6:R8"/>
  </mergeCells>
  <conditionalFormatting sqref="D7:Q7">
    <cfRule type="cellIs" priority="1" dxfId="2" operator="equal" stopIfTrue="1">
      <formula>0</formula>
    </cfRule>
  </conditionalFormatting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"/>
  <sheetViews>
    <sheetView zoomScale="90" zoomScaleNormal="90" zoomScalePageLayoutView="0" workbookViewId="0" topLeftCell="A6">
      <selection activeCell="C6" sqref="C6:C8"/>
    </sheetView>
  </sheetViews>
  <sheetFormatPr defaultColWidth="9.00390625" defaultRowHeight="12.75"/>
  <cols>
    <col min="1" max="1" width="4.875" style="0" customWidth="1"/>
    <col min="2" max="2" width="3.625" style="0" customWidth="1"/>
    <col min="3" max="3" width="25.00390625" style="1" customWidth="1"/>
    <col min="4" max="17" width="2.875" style="2" customWidth="1"/>
    <col min="18" max="18" width="9.25390625" style="0" customWidth="1"/>
    <col min="19" max="19" width="8.25390625" style="0" customWidth="1"/>
    <col min="20" max="20" width="3.25390625" style="0" customWidth="1"/>
    <col min="21" max="21" width="2.125" style="0" customWidth="1"/>
    <col min="22" max="22" width="11.00390625" style="0" customWidth="1"/>
    <col min="23" max="23" width="5.75390625" style="0" customWidth="1"/>
  </cols>
  <sheetData>
    <row r="1" spans="2:24" ht="15.75" customHeight="1">
      <c r="B1" s="3"/>
      <c r="C1" s="38" t="s">
        <v>0</v>
      </c>
      <c r="D1" s="38"/>
      <c r="E1" s="38"/>
      <c r="F1" s="38"/>
      <c r="G1" s="38"/>
      <c r="H1" s="38"/>
      <c r="I1" s="38"/>
      <c r="J1" s="38"/>
      <c r="K1" s="38"/>
      <c r="L1" s="38"/>
      <c r="M1"/>
      <c r="N1"/>
      <c r="O1"/>
      <c r="P1"/>
      <c r="Q1"/>
      <c r="R1" t="s">
        <v>1</v>
      </c>
      <c r="S1" s="4" t="s">
        <v>2</v>
      </c>
      <c r="U1" t="s">
        <v>3</v>
      </c>
      <c r="W1" s="39" t="s">
        <v>4</v>
      </c>
      <c r="X1" s="39"/>
    </row>
    <row r="2" spans="2:17" ht="7.5" customHeight="1">
      <c r="B2" s="3"/>
      <c r="C2" s="38"/>
      <c r="D2" s="38"/>
      <c r="E2" s="38"/>
      <c r="F2" s="38"/>
      <c r="G2" s="38"/>
      <c r="H2" s="38"/>
      <c r="I2" s="38"/>
      <c r="J2" s="38"/>
      <c r="K2" s="38"/>
      <c r="L2" s="38"/>
      <c r="M2"/>
      <c r="N2"/>
      <c r="O2"/>
      <c r="P2"/>
      <c r="Q2"/>
    </row>
    <row r="3" spans="1:24" ht="15.75" customHeight="1">
      <c r="A3" s="3"/>
      <c r="B3" s="3"/>
      <c r="C3" s="38"/>
      <c r="D3" s="38"/>
      <c r="E3" s="38"/>
      <c r="F3" s="38"/>
      <c r="G3" s="38"/>
      <c r="H3" s="38"/>
      <c r="I3" s="38"/>
      <c r="J3" s="38"/>
      <c r="K3" s="38"/>
      <c r="L3" s="38"/>
      <c r="M3"/>
      <c r="N3"/>
      <c r="O3"/>
      <c r="P3"/>
      <c r="Q3"/>
      <c r="R3" t="s">
        <v>5</v>
      </c>
      <c r="S3" s="5">
        <v>41020</v>
      </c>
      <c r="U3" t="s">
        <v>6</v>
      </c>
      <c r="W3" s="39" t="s">
        <v>7</v>
      </c>
      <c r="X3" s="39"/>
    </row>
    <row r="4" spans="1:19" s="8" customFormat="1" ht="15.75" customHeight="1">
      <c r="A4" s="3"/>
      <c r="B4" s="3"/>
      <c r="C4" s="3"/>
      <c r="D4" s="3"/>
      <c r="E4" s="3"/>
      <c r="F4" s="3"/>
      <c r="G4" s="3"/>
      <c r="H4" s="3"/>
      <c r="I4" s="6"/>
      <c r="J4" s="7"/>
      <c r="K4"/>
      <c r="L4"/>
      <c r="M4"/>
      <c r="N4"/>
      <c r="O4"/>
      <c r="P4"/>
      <c r="Q4"/>
      <c r="R4" s="8" t="s">
        <v>8</v>
      </c>
      <c r="S4" s="9"/>
    </row>
    <row r="5" spans="1:20" s="8" customFormat="1" ht="9" customHeight="1" thickBot="1">
      <c r="A5" s="3"/>
      <c r="B5" s="3"/>
      <c r="C5" s="3"/>
      <c r="D5" s="3"/>
      <c r="E5" s="3"/>
      <c r="F5" s="3"/>
      <c r="G5" s="3"/>
      <c r="H5" s="3"/>
      <c r="I5" s="6"/>
      <c r="J5" s="7"/>
      <c r="K5"/>
      <c r="L5"/>
      <c r="M5"/>
      <c r="N5"/>
      <c r="O5"/>
      <c r="P5"/>
      <c r="Q5"/>
      <c r="R5"/>
      <c r="T5" s="10"/>
    </row>
    <row r="6" spans="1:19" s="8" customFormat="1" ht="13.5" customHeight="1" thickBot="1">
      <c r="A6" s="40" t="s">
        <v>9</v>
      </c>
      <c r="B6" s="40" t="s">
        <v>10</v>
      </c>
      <c r="C6" s="41" t="s">
        <v>11</v>
      </c>
      <c r="D6" s="42" t="s">
        <v>12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 t="s">
        <v>13</v>
      </c>
      <c r="S6"/>
    </row>
    <row r="7" spans="1:19" s="8" customFormat="1" ht="183.75" customHeight="1" thickBot="1">
      <c r="A7" s="40"/>
      <c r="B7" s="40"/>
      <c r="C7" s="41"/>
      <c r="D7" s="11" t="s">
        <v>14</v>
      </c>
      <c r="E7" s="12" t="s">
        <v>15</v>
      </c>
      <c r="F7" s="12" t="s">
        <v>16</v>
      </c>
      <c r="G7" s="12" t="s">
        <v>17</v>
      </c>
      <c r="H7" s="12" t="s">
        <v>18</v>
      </c>
      <c r="I7" s="12" t="s">
        <v>19</v>
      </c>
      <c r="J7" s="12" t="s">
        <v>20</v>
      </c>
      <c r="K7" s="12" t="s">
        <v>21</v>
      </c>
      <c r="L7" s="12" t="s">
        <v>22</v>
      </c>
      <c r="M7" s="12"/>
      <c r="N7" s="12"/>
      <c r="O7" s="12"/>
      <c r="P7" s="12"/>
      <c r="Q7" s="12" t="s">
        <v>23</v>
      </c>
      <c r="R7" s="43"/>
      <c r="S7"/>
    </row>
    <row r="8" spans="1:19" s="15" customFormat="1" ht="13.5" thickBot="1">
      <c r="A8" s="40"/>
      <c r="B8" s="40"/>
      <c r="C8" s="41"/>
      <c r="D8" s="13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43"/>
      <c r="S8"/>
    </row>
    <row r="9" spans="1:18" ht="15.75" customHeight="1" thickTop="1">
      <c r="A9" s="16">
        <f aca="true" t="shared" si="0" ref="A9:A24">IF(R9&gt;0,RANK(R9,$R$9:$R$24,0),0)</f>
        <v>3</v>
      </c>
      <c r="B9" s="17">
        <v>1</v>
      </c>
      <c r="C9" s="25" t="s">
        <v>35</v>
      </c>
      <c r="D9" s="26">
        <v>60</v>
      </c>
      <c r="E9" s="27">
        <v>30</v>
      </c>
      <c r="F9" s="27">
        <v>10</v>
      </c>
      <c r="G9" s="27">
        <v>20</v>
      </c>
      <c r="H9" s="27">
        <v>21</v>
      </c>
      <c r="I9" s="27">
        <v>27</v>
      </c>
      <c r="J9" s="27">
        <v>28</v>
      </c>
      <c r="K9" s="27">
        <v>25</v>
      </c>
      <c r="L9" s="27">
        <v>24</v>
      </c>
      <c r="M9" s="27"/>
      <c r="N9" s="27"/>
      <c r="O9" s="27"/>
      <c r="P9" s="27"/>
      <c r="Q9" s="28">
        <v>1</v>
      </c>
      <c r="R9" s="29">
        <f aca="true" t="shared" si="1" ref="R9:R24">SUM(D9:Q9)</f>
        <v>246</v>
      </c>
    </row>
    <row r="10" spans="1:18" ht="15.75" customHeight="1">
      <c r="A10" s="18">
        <f t="shared" si="0"/>
        <v>5</v>
      </c>
      <c r="B10" s="19">
        <v>2</v>
      </c>
      <c r="C10" s="20" t="s">
        <v>36</v>
      </c>
      <c r="D10" s="30">
        <v>60</v>
      </c>
      <c r="E10" s="31">
        <v>28</v>
      </c>
      <c r="F10" s="31">
        <v>10</v>
      </c>
      <c r="G10" s="31">
        <v>20</v>
      </c>
      <c r="H10" s="31">
        <v>15</v>
      </c>
      <c r="I10" s="31">
        <v>27</v>
      </c>
      <c r="J10" s="31">
        <v>28</v>
      </c>
      <c r="K10" s="31">
        <v>25</v>
      </c>
      <c r="L10" s="31">
        <v>24</v>
      </c>
      <c r="M10" s="31"/>
      <c r="N10" s="31"/>
      <c r="O10" s="31"/>
      <c r="P10" s="31"/>
      <c r="Q10" s="32"/>
      <c r="R10" s="33">
        <f t="shared" si="1"/>
        <v>237</v>
      </c>
    </row>
    <row r="11" spans="1:18" ht="15.75" customHeight="1">
      <c r="A11" s="18">
        <f t="shared" si="0"/>
        <v>2</v>
      </c>
      <c r="B11" s="19">
        <v>3</v>
      </c>
      <c r="C11" s="20" t="s">
        <v>37</v>
      </c>
      <c r="D11" s="30">
        <v>60</v>
      </c>
      <c r="E11" s="31">
        <v>28</v>
      </c>
      <c r="F11" s="31">
        <v>30</v>
      </c>
      <c r="G11" s="31">
        <v>30</v>
      </c>
      <c r="H11" s="31">
        <v>19</v>
      </c>
      <c r="I11" s="31">
        <v>29</v>
      </c>
      <c r="J11" s="31">
        <v>21</v>
      </c>
      <c r="K11" s="31">
        <v>25</v>
      </c>
      <c r="L11" s="31">
        <v>23</v>
      </c>
      <c r="M11" s="31"/>
      <c r="N11" s="31"/>
      <c r="O11" s="31"/>
      <c r="P11" s="31"/>
      <c r="Q11" s="32"/>
      <c r="R11" s="33">
        <f t="shared" si="1"/>
        <v>265</v>
      </c>
    </row>
    <row r="12" spans="1:18" ht="15.75" customHeight="1">
      <c r="A12" s="18">
        <f t="shared" si="0"/>
        <v>7</v>
      </c>
      <c r="B12" s="19">
        <v>4</v>
      </c>
      <c r="C12" s="20" t="s">
        <v>38</v>
      </c>
      <c r="D12" s="30">
        <v>50</v>
      </c>
      <c r="E12" s="31">
        <v>26</v>
      </c>
      <c r="F12" s="31">
        <v>10</v>
      </c>
      <c r="G12" s="31">
        <v>25</v>
      </c>
      <c r="H12" s="31">
        <v>16</v>
      </c>
      <c r="I12" s="31">
        <v>17</v>
      </c>
      <c r="J12" s="31">
        <v>28</v>
      </c>
      <c r="K12" s="31">
        <v>25</v>
      </c>
      <c r="L12" s="31">
        <v>22</v>
      </c>
      <c r="M12" s="31"/>
      <c r="N12" s="31"/>
      <c r="O12" s="31"/>
      <c r="P12" s="31"/>
      <c r="Q12" s="32"/>
      <c r="R12" s="33">
        <f t="shared" si="1"/>
        <v>219</v>
      </c>
    </row>
    <row r="13" spans="1:19" ht="15.75" customHeight="1">
      <c r="A13" s="18">
        <f t="shared" si="0"/>
        <v>1</v>
      </c>
      <c r="B13" s="19">
        <v>5</v>
      </c>
      <c r="C13" s="20" t="s">
        <v>39</v>
      </c>
      <c r="D13" s="30">
        <v>60</v>
      </c>
      <c r="E13" s="31">
        <v>28</v>
      </c>
      <c r="F13" s="31">
        <v>30</v>
      </c>
      <c r="G13" s="31">
        <v>20</v>
      </c>
      <c r="H13" s="31">
        <v>28</v>
      </c>
      <c r="I13" s="31">
        <v>23</v>
      </c>
      <c r="J13" s="31">
        <v>28</v>
      </c>
      <c r="K13" s="31">
        <v>25</v>
      </c>
      <c r="L13" s="31">
        <v>24</v>
      </c>
      <c r="M13" s="31"/>
      <c r="N13" s="31"/>
      <c r="O13" s="31"/>
      <c r="P13" s="31"/>
      <c r="Q13" s="32"/>
      <c r="R13" s="33">
        <f t="shared" si="1"/>
        <v>266</v>
      </c>
      <c r="S13" s="1"/>
    </row>
    <row r="14" spans="1:18" ht="15.75" customHeight="1">
      <c r="A14" s="18">
        <f t="shared" si="0"/>
        <v>8</v>
      </c>
      <c r="B14" s="19">
        <v>6</v>
      </c>
      <c r="C14" s="20" t="s">
        <v>40</v>
      </c>
      <c r="D14" s="30">
        <v>40</v>
      </c>
      <c r="E14" s="31">
        <v>26</v>
      </c>
      <c r="F14" s="31">
        <v>0</v>
      </c>
      <c r="G14" s="31">
        <v>25</v>
      </c>
      <c r="H14" s="31">
        <v>16</v>
      </c>
      <c r="I14" s="31">
        <v>22</v>
      </c>
      <c r="J14" s="31">
        <v>24</v>
      </c>
      <c r="K14" s="31">
        <v>25</v>
      </c>
      <c r="L14" s="31">
        <v>24</v>
      </c>
      <c r="M14" s="31"/>
      <c r="N14" s="31"/>
      <c r="O14" s="31"/>
      <c r="P14" s="31"/>
      <c r="Q14" s="32"/>
      <c r="R14" s="33">
        <f t="shared" si="1"/>
        <v>202</v>
      </c>
    </row>
    <row r="15" spans="1:18" ht="15.75" customHeight="1">
      <c r="A15" s="18">
        <f t="shared" si="0"/>
        <v>4</v>
      </c>
      <c r="B15" s="19">
        <v>7</v>
      </c>
      <c r="C15" s="20" t="s">
        <v>41</v>
      </c>
      <c r="D15" s="30">
        <v>47</v>
      </c>
      <c r="E15" s="31">
        <v>24</v>
      </c>
      <c r="F15" s="31">
        <v>30</v>
      </c>
      <c r="G15" s="31">
        <v>20</v>
      </c>
      <c r="H15" s="31">
        <v>20</v>
      </c>
      <c r="I15" s="31">
        <v>27</v>
      </c>
      <c r="J15" s="31">
        <v>28</v>
      </c>
      <c r="K15" s="31">
        <v>25</v>
      </c>
      <c r="L15" s="31">
        <v>24</v>
      </c>
      <c r="M15" s="31"/>
      <c r="N15" s="31"/>
      <c r="O15" s="31"/>
      <c r="P15" s="31"/>
      <c r="Q15" s="32">
        <v>0</v>
      </c>
      <c r="R15" s="33">
        <f t="shared" si="1"/>
        <v>245</v>
      </c>
    </row>
    <row r="16" spans="1:18" ht="15.75" customHeight="1">
      <c r="A16" s="18">
        <f t="shared" si="0"/>
        <v>6</v>
      </c>
      <c r="B16" s="19">
        <v>8</v>
      </c>
      <c r="C16" s="20" t="s">
        <v>42</v>
      </c>
      <c r="D16" s="30">
        <v>60</v>
      </c>
      <c r="E16" s="31">
        <v>24</v>
      </c>
      <c r="F16" s="31">
        <v>20</v>
      </c>
      <c r="G16" s="31">
        <v>20</v>
      </c>
      <c r="H16" s="31">
        <v>14</v>
      </c>
      <c r="I16" s="31">
        <v>18</v>
      </c>
      <c r="J16" s="31">
        <v>24</v>
      </c>
      <c r="K16" s="31">
        <v>25</v>
      </c>
      <c r="L16" s="31">
        <v>23</v>
      </c>
      <c r="M16" s="31"/>
      <c r="N16" s="31"/>
      <c r="O16" s="31"/>
      <c r="P16" s="31"/>
      <c r="Q16" s="32"/>
      <c r="R16" s="33">
        <f t="shared" si="1"/>
        <v>228</v>
      </c>
    </row>
    <row r="17" spans="1:18" ht="15.75" customHeight="1">
      <c r="A17" s="18">
        <f t="shared" si="0"/>
        <v>0</v>
      </c>
      <c r="B17" s="19">
        <v>9</v>
      </c>
      <c r="C17" s="2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  <c r="R17" s="33">
        <f t="shared" si="1"/>
        <v>0</v>
      </c>
    </row>
    <row r="18" spans="1:18" ht="15.75" customHeight="1">
      <c r="A18" s="18">
        <f t="shared" si="0"/>
        <v>0</v>
      </c>
      <c r="B18" s="19">
        <v>10</v>
      </c>
      <c r="C18" s="20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2"/>
      <c r="R18" s="33">
        <f t="shared" si="1"/>
        <v>0</v>
      </c>
    </row>
    <row r="19" spans="1:18" ht="15.75" customHeight="1">
      <c r="A19" s="18">
        <f t="shared" si="0"/>
        <v>0</v>
      </c>
      <c r="B19" s="19">
        <v>11</v>
      </c>
      <c r="C19" s="20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  <c r="R19" s="33">
        <f t="shared" si="1"/>
        <v>0</v>
      </c>
    </row>
    <row r="20" spans="1:18" ht="15.75" customHeight="1">
      <c r="A20" s="18">
        <f t="shared" si="0"/>
        <v>0</v>
      </c>
      <c r="B20" s="19">
        <v>12</v>
      </c>
      <c r="C20" s="20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2"/>
      <c r="R20" s="33">
        <f t="shared" si="1"/>
        <v>0</v>
      </c>
    </row>
    <row r="21" spans="1:18" ht="15.75" customHeight="1">
      <c r="A21" s="18">
        <f t="shared" si="0"/>
        <v>0</v>
      </c>
      <c r="B21" s="19">
        <v>13</v>
      </c>
      <c r="C21" s="20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  <c r="R21" s="33">
        <f t="shared" si="1"/>
        <v>0</v>
      </c>
    </row>
    <row r="22" spans="1:18" ht="15.75" customHeight="1">
      <c r="A22" s="18">
        <f t="shared" si="0"/>
        <v>0</v>
      </c>
      <c r="B22" s="19">
        <v>14</v>
      </c>
      <c r="C22" s="2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/>
      <c r="R22" s="33">
        <f t="shared" si="1"/>
        <v>0</v>
      </c>
    </row>
    <row r="23" spans="1:18" ht="15.75" customHeight="1">
      <c r="A23" s="18">
        <f t="shared" si="0"/>
        <v>0</v>
      </c>
      <c r="B23" s="19">
        <v>15</v>
      </c>
      <c r="C23" s="2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33">
        <f t="shared" si="1"/>
        <v>0</v>
      </c>
    </row>
    <row r="24" spans="1:18" ht="15.75" customHeight="1" thickBot="1">
      <c r="A24" s="21">
        <f t="shared" si="0"/>
        <v>0</v>
      </c>
      <c r="B24" s="22">
        <v>16</v>
      </c>
      <c r="C24" s="23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37">
        <f t="shared" si="1"/>
        <v>0</v>
      </c>
    </row>
  </sheetData>
  <sheetProtection/>
  <mergeCells count="8">
    <mergeCell ref="C1:L3"/>
    <mergeCell ref="W1:X1"/>
    <mergeCell ref="W3:X3"/>
    <mergeCell ref="A6:A8"/>
    <mergeCell ref="B6:B8"/>
    <mergeCell ref="C6:C8"/>
    <mergeCell ref="D6:Q6"/>
    <mergeCell ref="R6:R8"/>
  </mergeCells>
  <conditionalFormatting sqref="D7:Q7">
    <cfRule type="cellIs" priority="1" dxfId="2" operator="equal" stopIfTrue="1">
      <formula>0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Hondzig</cp:lastModifiedBy>
  <dcterms:modified xsi:type="dcterms:W3CDTF">2012-04-28T21:48:35Z</dcterms:modified>
  <cp:category/>
  <cp:version/>
  <cp:contentType/>
  <cp:contentStatus/>
</cp:coreProperties>
</file>